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30" windowHeight="10575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'List1'!$B$22</definedName>
  </definedNames>
  <calcPr fullCalcOnLoad="1"/>
</workbook>
</file>

<file path=xl/sharedStrings.xml><?xml version="1.0" encoding="utf-8"?>
<sst xmlns="http://schemas.openxmlformats.org/spreadsheetml/2006/main" count="174" uniqueCount="64">
  <si>
    <t>JF</t>
  </si>
  <si>
    <t>Anděl Jakub</t>
  </si>
  <si>
    <t>Kučka Martin</t>
  </si>
  <si>
    <t>Slámová Barbora</t>
  </si>
  <si>
    <t>Macháčková Monika</t>
  </si>
  <si>
    <t>Kosourová Eliška</t>
  </si>
  <si>
    <t>JE</t>
  </si>
  <si>
    <t xml:space="preserve">Macháčková Kateřina  </t>
  </si>
  <si>
    <t xml:space="preserve">Sláma Sebastián </t>
  </si>
  <si>
    <t xml:space="preserve">Krejčová Adéla              </t>
  </si>
  <si>
    <t>JG</t>
  </si>
  <si>
    <t>JD</t>
  </si>
  <si>
    <t>JC</t>
  </si>
  <si>
    <t>Natálie Lukášková</t>
  </si>
  <si>
    <t>Lukáš Wasserbauer</t>
  </si>
  <si>
    <t>Hlinsko</t>
  </si>
  <si>
    <t>BOJ</t>
  </si>
  <si>
    <t>Nikola Kramárová</t>
  </si>
  <si>
    <t>Dominik Němec</t>
  </si>
  <si>
    <t>Amálie Doláková</t>
  </si>
  <si>
    <t>Pavlína Krumlová</t>
  </si>
  <si>
    <t>SPORTIS</t>
  </si>
  <si>
    <t>BK Žďár</t>
  </si>
  <si>
    <t>Sáblík Martin</t>
  </si>
  <si>
    <t>Schneiderová Ema</t>
  </si>
  <si>
    <t>Lince Sophia</t>
  </si>
  <si>
    <t>Doležalová Tereza</t>
  </si>
  <si>
    <t>Sáblíková Barbora</t>
  </si>
  <si>
    <t>Doležalová Natálie</t>
  </si>
  <si>
    <t>Kosourová Tereza</t>
  </si>
  <si>
    <t xml:space="preserve">Němcová  Kristýna       </t>
  </si>
  <si>
    <t>W</t>
  </si>
  <si>
    <t>M</t>
  </si>
  <si>
    <t>Švomová Veronika</t>
  </si>
  <si>
    <t>Martin Šír</t>
  </si>
  <si>
    <t>Tomáš Šíma</t>
  </si>
  <si>
    <t>Adéla Šímová</t>
  </si>
  <si>
    <t>Adéla Petrusová</t>
  </si>
  <si>
    <t>Petra Zhořová</t>
  </si>
  <si>
    <t>Lukáš Svoboda</t>
  </si>
  <si>
    <t>KRB</t>
  </si>
  <si>
    <t>ASK</t>
  </si>
  <si>
    <t>SEN</t>
  </si>
  <si>
    <t>Jakub Lysoň</t>
  </si>
  <si>
    <t>Marcela Krumlová</t>
  </si>
  <si>
    <t>Pavel Kruml</t>
  </si>
  <si>
    <t>Tadeáš Kuchař</t>
  </si>
  <si>
    <t>Brno</t>
  </si>
  <si>
    <t>ZR</t>
  </si>
  <si>
    <t>DNS</t>
  </si>
  <si>
    <t>PB</t>
  </si>
  <si>
    <t>Patrik Němec</t>
  </si>
  <si>
    <t>1 rozjížďka</t>
  </si>
  <si>
    <t>2 rozjížďka</t>
  </si>
  <si>
    <t>Průměr</t>
  </si>
  <si>
    <t>Best</t>
  </si>
  <si>
    <t>Umístění</t>
  </si>
  <si>
    <t>Anděl Michal</t>
  </si>
  <si>
    <t>Čtvrtková Gabriela</t>
  </si>
  <si>
    <t>Dolák Matyáš, 7.11.2006</t>
  </si>
  <si>
    <t>DNF</t>
  </si>
  <si>
    <t>x</t>
  </si>
  <si>
    <t>Ženy - Výsledková listina 27.12.2015</t>
  </si>
  <si>
    <t>Muži - Výsledková listina 27.12.2015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</si>
</sst>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0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9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/>
    </xf>
    <xf numFmtId="2" fontId="44" fillId="0" borderId="13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4" fontId="45" fillId="0" borderId="12" xfId="0" applyNumberFormat="1" applyFont="1" applyFill="1" applyBorder="1" applyAlignment="1">
      <alignment horizontal="center"/>
    </xf>
    <xf numFmtId="0" fontId="44" fillId="0" borderId="10" xfId="46" applyFont="1" applyFill="1" applyBorder="1">
      <alignment/>
      <protection/>
    </xf>
    <xf numFmtId="14" fontId="44" fillId="0" borderId="10" xfId="46" applyNumberFormat="1" applyFont="1" applyFill="1" applyBorder="1" applyAlignment="1">
      <alignment horizontal="center"/>
      <protection/>
    </xf>
    <xf numFmtId="2" fontId="44" fillId="0" borderId="12" xfId="0" applyNumberFormat="1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justify"/>
    </xf>
    <xf numFmtId="0" fontId="44" fillId="0" borderId="1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justify"/>
    </xf>
    <xf numFmtId="0" fontId="48" fillId="0" borderId="10" xfId="0" applyFont="1" applyFill="1" applyBorder="1" applyAlignment="1">
      <alignment horizontal="center"/>
    </xf>
    <xf numFmtId="2" fontId="44" fillId="0" borderId="16" xfId="0" applyNumberFormat="1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4" fontId="45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0" xfId="46" applyFont="1" applyFill="1" applyBorder="1">
      <alignment/>
      <protection/>
    </xf>
    <xf numFmtId="14" fontId="44" fillId="0" borderId="0" xfId="46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2" fillId="0" borderId="10" xfId="46" applyNumberFormat="1" applyFont="1" applyBorder="1" applyAlignment="1">
      <alignment horizontal="left" vertical="center"/>
      <protection/>
    </xf>
    <xf numFmtId="0" fontId="44" fillId="0" borderId="21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10" xfId="46" applyFont="1" applyFill="1" applyBorder="1">
      <alignment/>
      <protection/>
    </xf>
    <xf numFmtId="14" fontId="50" fillId="0" borderId="10" xfId="46" applyNumberFormat="1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2" fontId="44" fillId="0" borderId="15" xfId="0" applyNumberFormat="1" applyFont="1" applyFill="1" applyBorder="1" applyAlignment="1">
      <alignment/>
    </xf>
    <xf numFmtId="2" fontId="44" fillId="0" borderId="22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justify"/>
    </xf>
    <xf numFmtId="0" fontId="45" fillId="0" borderId="10" xfId="0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/>
    </xf>
    <xf numFmtId="2" fontId="44" fillId="0" borderId="23" xfId="0" applyNumberFormat="1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0" fillId="0" borderId="11" xfId="0" applyBorder="1" applyAlignment="1">
      <alignment/>
    </xf>
    <xf numFmtId="2" fontId="45" fillId="0" borderId="19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2" fontId="45" fillId="0" borderId="18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44" fillId="0" borderId="0" xfId="0" applyNumberFormat="1" applyFont="1" applyAlignment="1">
      <alignment/>
    </xf>
    <xf numFmtId="2" fontId="45" fillId="0" borderId="19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2" fontId="44" fillId="0" borderId="26" xfId="0" applyNumberFormat="1" applyFont="1" applyFill="1" applyBorder="1" applyAlignment="1">
      <alignment/>
    </xf>
    <xf numFmtId="2" fontId="44" fillId="0" borderId="26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44" fillId="0" borderId="16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2" fontId="44" fillId="0" borderId="21" xfId="0" applyNumberFormat="1" applyFont="1" applyFill="1" applyBorder="1" applyAlignment="1">
      <alignment/>
    </xf>
    <xf numFmtId="2" fontId="52" fillId="0" borderId="21" xfId="0" applyNumberFormat="1" applyFont="1" applyFill="1" applyBorder="1" applyAlignment="1">
      <alignment/>
    </xf>
    <xf numFmtId="0" fontId="2" fillId="0" borderId="10" xfId="46" applyFont="1" applyBorder="1" applyAlignment="1">
      <alignment/>
      <protection/>
    </xf>
    <xf numFmtId="0" fontId="0" fillId="0" borderId="14" xfId="0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45" fillId="0" borderId="25" xfId="0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2" fontId="45" fillId="0" borderId="27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2" fillId="0" borderId="12" xfId="46" applyFont="1" applyBorder="1">
      <alignment/>
      <protection/>
    </xf>
    <xf numFmtId="2" fontId="45" fillId="0" borderId="28" xfId="0" applyNumberFormat="1" applyFont="1" applyFill="1" applyBorder="1" applyAlignment="1">
      <alignment horizontal="center"/>
    </xf>
    <xf numFmtId="2" fontId="44" fillId="0" borderId="29" xfId="0" applyNumberFormat="1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14" fontId="45" fillId="0" borderId="14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2" fontId="50" fillId="0" borderId="14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6" xfId="0" applyFont="1" applyBorder="1" applyAlignment="1">
      <alignment/>
    </xf>
    <xf numFmtId="0" fontId="44" fillId="0" borderId="11" xfId="0" applyFont="1" applyBorder="1" applyAlignment="1">
      <alignment/>
    </xf>
    <xf numFmtId="2" fontId="44" fillId="0" borderId="18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workbookViewId="0" topLeftCell="A1">
      <selection activeCell="B38" sqref="B38"/>
    </sheetView>
  </sheetViews>
  <sheetFormatPr defaultColWidth="9.140625" defaultRowHeight="15"/>
  <cols>
    <col min="1" max="1" width="2.140625" style="5" bestFit="1" customWidth="1"/>
    <col min="2" max="2" width="21.57421875" style="1" customWidth="1"/>
    <col min="3" max="3" width="14.421875" style="3" customWidth="1"/>
    <col min="4" max="4" width="5.00390625" style="3" bestFit="1" customWidth="1"/>
    <col min="5" max="5" width="3.00390625" style="3" bestFit="1" customWidth="1"/>
    <col min="6" max="6" width="9.140625" style="1" customWidth="1"/>
    <col min="7" max="8" width="12.7109375" style="1" customWidth="1"/>
    <col min="9" max="15" width="11.7109375" style="87" customWidth="1"/>
    <col min="16" max="16" width="11.7109375" style="0" customWidth="1"/>
    <col min="18" max="18" width="9.8515625" style="0" bestFit="1" customWidth="1"/>
  </cols>
  <sheetData>
    <row r="1" spans="1:16" s="4" customFormat="1" ht="15">
      <c r="A1" s="11"/>
      <c r="B1" s="2"/>
      <c r="C1" s="14"/>
      <c r="D1" s="14"/>
      <c r="E1" s="14"/>
      <c r="F1" s="2"/>
      <c r="G1" s="102" t="s">
        <v>50</v>
      </c>
      <c r="H1" s="110"/>
      <c r="I1" s="16"/>
      <c r="J1" s="16"/>
      <c r="K1" s="16"/>
      <c r="L1" s="16"/>
      <c r="M1" s="16"/>
      <c r="N1" s="16"/>
      <c r="O1" s="16"/>
      <c r="P1" s="24"/>
    </row>
    <row r="2" spans="1:16" s="4" customFormat="1" ht="16.5" thickBot="1">
      <c r="A2" s="19"/>
      <c r="B2" s="29" t="s">
        <v>62</v>
      </c>
      <c r="C2" s="20"/>
      <c r="D2" s="20"/>
      <c r="E2" s="20"/>
      <c r="F2" s="21"/>
      <c r="G2" s="30" t="s">
        <v>48</v>
      </c>
      <c r="H2" s="111" t="s">
        <v>15</v>
      </c>
      <c r="I2" s="16"/>
      <c r="J2" s="16"/>
      <c r="K2" s="16"/>
      <c r="L2" s="16"/>
      <c r="M2" s="16"/>
      <c r="N2" s="16"/>
      <c r="O2" s="16"/>
      <c r="P2" s="24"/>
    </row>
    <row r="3" spans="1:16" s="6" customFormat="1" ht="15">
      <c r="A3" s="19"/>
      <c r="B3" s="31"/>
      <c r="C3" s="19"/>
      <c r="D3" s="19"/>
      <c r="E3" s="19"/>
      <c r="F3" s="106"/>
      <c r="G3" s="51">
        <v>42305</v>
      </c>
      <c r="H3" s="112">
        <v>42364</v>
      </c>
      <c r="I3" s="108" t="s">
        <v>52</v>
      </c>
      <c r="J3" s="104"/>
      <c r="K3" s="81" t="s">
        <v>54</v>
      </c>
      <c r="L3" s="103" t="s">
        <v>53</v>
      </c>
      <c r="M3" s="104"/>
      <c r="N3" s="88" t="s">
        <v>54</v>
      </c>
      <c r="O3" s="90" t="s">
        <v>55</v>
      </c>
      <c r="P3" s="56" t="s">
        <v>56</v>
      </c>
    </row>
    <row r="4" spans="1:16" s="10" customFormat="1" ht="15">
      <c r="A4" s="11"/>
      <c r="B4" s="2"/>
      <c r="C4" s="14"/>
      <c r="D4" s="14"/>
      <c r="E4" s="14"/>
      <c r="F4" s="2"/>
      <c r="G4" s="113"/>
      <c r="H4" s="114"/>
      <c r="I4" s="16"/>
      <c r="J4" s="16"/>
      <c r="K4" s="82"/>
      <c r="L4" s="91"/>
      <c r="M4" s="16"/>
      <c r="N4" s="82"/>
      <c r="O4" s="91"/>
      <c r="P4" s="18"/>
    </row>
    <row r="5" spans="1:16" ht="24.75" customHeight="1">
      <c r="A5" s="65"/>
      <c r="B5" s="66"/>
      <c r="C5" s="67"/>
      <c r="D5" s="69"/>
      <c r="E5" s="69"/>
      <c r="F5" s="71"/>
      <c r="G5" s="115"/>
      <c r="H5" s="116"/>
      <c r="I5" s="97"/>
      <c r="J5" s="28"/>
      <c r="K5" s="83"/>
      <c r="L5" s="36"/>
      <c r="M5" s="28"/>
      <c r="N5" s="83"/>
      <c r="O5" s="36"/>
      <c r="P5" s="23"/>
    </row>
    <row r="6" spans="1:16" ht="24.75" customHeight="1">
      <c r="A6" s="19">
        <v>3</v>
      </c>
      <c r="B6" s="8" t="s">
        <v>26</v>
      </c>
      <c r="C6" s="38">
        <v>39648</v>
      </c>
      <c r="D6" s="20" t="s">
        <v>10</v>
      </c>
      <c r="E6" s="20" t="s">
        <v>31</v>
      </c>
      <c r="F6" s="21" t="s">
        <v>22</v>
      </c>
      <c r="G6" s="36">
        <v>74.14</v>
      </c>
      <c r="H6" s="117">
        <v>75.98</v>
      </c>
      <c r="I6" s="97">
        <v>78.44</v>
      </c>
      <c r="J6" s="28">
        <v>77.36</v>
      </c>
      <c r="K6" s="101">
        <f>(I6+J6)/2</f>
        <v>77.9</v>
      </c>
      <c r="L6" s="36">
        <v>77.14</v>
      </c>
      <c r="M6" s="28">
        <v>77.49</v>
      </c>
      <c r="N6" s="83">
        <f>(L6+M6)/2</f>
        <v>77.315</v>
      </c>
      <c r="O6" s="36">
        <v>77.315</v>
      </c>
      <c r="P6" s="23">
        <v>1</v>
      </c>
    </row>
    <row r="7" spans="1:16" ht="24.75" customHeight="1">
      <c r="A7" s="19">
        <v>2</v>
      </c>
      <c r="B7" s="8" t="s">
        <v>27</v>
      </c>
      <c r="C7" s="37">
        <v>40285</v>
      </c>
      <c r="D7" s="20" t="s">
        <v>10</v>
      </c>
      <c r="E7" s="20" t="s">
        <v>31</v>
      </c>
      <c r="F7" s="21" t="s">
        <v>22</v>
      </c>
      <c r="G7" s="36">
        <v>103.6</v>
      </c>
      <c r="H7" s="117">
        <v>88.07</v>
      </c>
      <c r="I7" s="97">
        <v>91.43</v>
      </c>
      <c r="J7" s="28">
        <v>91.28</v>
      </c>
      <c r="K7" s="83">
        <f>(I7+J7)/2</f>
        <v>91.355</v>
      </c>
      <c r="L7" s="36">
        <v>90.53</v>
      </c>
      <c r="M7" s="28">
        <v>90.56</v>
      </c>
      <c r="N7" s="83">
        <f>(L7+M7)/2</f>
        <v>90.545</v>
      </c>
      <c r="O7" s="36">
        <v>90.545</v>
      </c>
      <c r="P7" s="23">
        <v>2</v>
      </c>
    </row>
    <row r="8" spans="1:16" ht="24.75" customHeight="1">
      <c r="A8" s="19">
        <v>2</v>
      </c>
      <c r="B8" s="25" t="s">
        <v>19</v>
      </c>
      <c r="C8" s="26">
        <v>39692</v>
      </c>
      <c r="D8" s="20" t="s">
        <v>10</v>
      </c>
      <c r="E8" s="20" t="s">
        <v>31</v>
      </c>
      <c r="F8" s="21" t="s">
        <v>21</v>
      </c>
      <c r="G8" s="36"/>
      <c r="H8" s="117">
        <v>90.44</v>
      </c>
      <c r="I8" s="97">
        <v>98.97</v>
      </c>
      <c r="J8" s="28">
        <v>98.56</v>
      </c>
      <c r="K8" s="83">
        <f>(I8+J8)/2</f>
        <v>98.765</v>
      </c>
      <c r="L8" s="36">
        <v>96.22</v>
      </c>
      <c r="M8" s="28">
        <v>96.53</v>
      </c>
      <c r="N8" s="83">
        <f>(L8+M8)/2</f>
        <v>96.375</v>
      </c>
      <c r="O8" s="36">
        <v>96.375</v>
      </c>
      <c r="P8" s="23">
        <v>3</v>
      </c>
    </row>
    <row r="9" spans="1:16" ht="24.75" customHeight="1">
      <c r="A9" s="19">
        <v>1</v>
      </c>
      <c r="B9" s="7" t="s">
        <v>25</v>
      </c>
      <c r="C9" s="26">
        <v>40383</v>
      </c>
      <c r="D9" s="20" t="s">
        <v>10</v>
      </c>
      <c r="E9" s="20" t="s">
        <v>31</v>
      </c>
      <c r="F9" s="21" t="s">
        <v>22</v>
      </c>
      <c r="G9" s="36">
        <v>117.54</v>
      </c>
      <c r="H9" s="117">
        <v>106.67</v>
      </c>
      <c r="I9" s="97">
        <v>110.67</v>
      </c>
      <c r="J9" s="28">
        <v>110.31</v>
      </c>
      <c r="K9" s="83">
        <f>(I9+J9)/2</f>
        <v>110.49000000000001</v>
      </c>
      <c r="L9" s="36">
        <v>97.5</v>
      </c>
      <c r="M9" s="28">
        <v>97.5</v>
      </c>
      <c r="N9" s="83">
        <f>(L9+M9)/2</f>
        <v>97.5</v>
      </c>
      <c r="O9" s="36">
        <v>97.5</v>
      </c>
      <c r="P9" s="23">
        <v>4</v>
      </c>
    </row>
    <row r="10" spans="1:16" s="4" customFormat="1" ht="24.75" customHeight="1">
      <c r="A10" s="48"/>
      <c r="B10" s="62"/>
      <c r="C10" s="38"/>
      <c r="D10" s="14"/>
      <c r="E10" s="20"/>
      <c r="F10" s="21"/>
      <c r="G10" s="36"/>
      <c r="H10" s="117"/>
      <c r="I10" s="97"/>
      <c r="J10" s="28"/>
      <c r="K10" s="83"/>
      <c r="L10" s="36"/>
      <c r="M10" s="28"/>
      <c r="N10" s="83"/>
      <c r="O10" s="36"/>
      <c r="P10" s="23"/>
    </row>
    <row r="11" spans="1:16" ht="24.75" customHeight="1">
      <c r="A11" s="19">
        <v>5</v>
      </c>
      <c r="B11" s="75" t="s">
        <v>3</v>
      </c>
      <c r="C11" s="26">
        <v>39333</v>
      </c>
      <c r="D11" s="20" t="s">
        <v>0</v>
      </c>
      <c r="E11" s="20" t="s">
        <v>31</v>
      </c>
      <c r="F11" s="41" t="s">
        <v>16</v>
      </c>
      <c r="G11" s="36">
        <v>72.45</v>
      </c>
      <c r="H11" s="117">
        <v>70.74</v>
      </c>
      <c r="I11" s="97">
        <v>66.06</v>
      </c>
      <c r="J11" s="28">
        <v>66.01</v>
      </c>
      <c r="K11" s="83">
        <f aca="true" t="shared" si="0" ref="K11:K19">(I11+J11)/2</f>
        <v>66.035</v>
      </c>
      <c r="L11" s="36">
        <v>68.87</v>
      </c>
      <c r="M11" s="28">
        <v>68.36</v>
      </c>
      <c r="N11" s="83">
        <f>(L11+M11)/2</f>
        <v>68.61500000000001</v>
      </c>
      <c r="O11" s="36">
        <v>66.035</v>
      </c>
      <c r="P11" s="23">
        <v>1</v>
      </c>
    </row>
    <row r="12" spans="1:16" s="4" customFormat="1" ht="24.75" customHeight="1">
      <c r="A12" s="19">
        <v>5</v>
      </c>
      <c r="B12" s="39" t="s">
        <v>4</v>
      </c>
      <c r="C12" s="26">
        <v>39010</v>
      </c>
      <c r="D12" s="20" t="s">
        <v>0</v>
      </c>
      <c r="E12" s="20" t="s">
        <v>31</v>
      </c>
      <c r="F12" s="41" t="s">
        <v>16</v>
      </c>
      <c r="G12" s="36">
        <v>77.02</v>
      </c>
      <c r="H12" s="117">
        <v>70.66</v>
      </c>
      <c r="I12" s="97">
        <v>68.96</v>
      </c>
      <c r="J12" s="28">
        <v>69.29</v>
      </c>
      <c r="K12" s="83">
        <f t="shared" si="0"/>
        <v>69.125</v>
      </c>
      <c r="L12" s="36"/>
      <c r="M12" s="28"/>
      <c r="N12" s="89" t="s">
        <v>49</v>
      </c>
      <c r="O12" s="36">
        <v>69.125</v>
      </c>
      <c r="P12" s="23">
        <v>2</v>
      </c>
    </row>
    <row r="13" spans="1:16" ht="24.75" customHeight="1">
      <c r="A13" s="19">
        <v>4</v>
      </c>
      <c r="B13" s="39" t="s">
        <v>30</v>
      </c>
      <c r="C13" s="26">
        <v>39088</v>
      </c>
      <c r="D13" s="20" t="s">
        <v>0</v>
      </c>
      <c r="E13" s="20" t="s">
        <v>31</v>
      </c>
      <c r="F13" s="41" t="s">
        <v>16</v>
      </c>
      <c r="G13" s="36">
        <v>79.4</v>
      </c>
      <c r="H13" s="117">
        <v>73.42</v>
      </c>
      <c r="I13" s="97">
        <v>72.3</v>
      </c>
      <c r="J13" s="28">
        <v>71.93</v>
      </c>
      <c r="K13" s="83">
        <f t="shared" si="0"/>
        <v>72.11500000000001</v>
      </c>
      <c r="L13" s="36">
        <v>72.65</v>
      </c>
      <c r="M13" s="28">
        <v>73.06</v>
      </c>
      <c r="N13" s="83">
        <f aca="true" t="shared" si="1" ref="N13:N19">(L13+M13)/2</f>
        <v>72.855</v>
      </c>
      <c r="O13" s="36">
        <v>72.115</v>
      </c>
      <c r="P13" s="23">
        <v>3</v>
      </c>
    </row>
    <row r="14" spans="1:16" ht="24.75" customHeight="1">
      <c r="A14" s="19">
        <v>4</v>
      </c>
      <c r="B14" s="7" t="s">
        <v>28</v>
      </c>
      <c r="C14" s="26">
        <v>39092</v>
      </c>
      <c r="D14" s="20" t="s">
        <v>0</v>
      </c>
      <c r="E14" s="20" t="s">
        <v>31</v>
      </c>
      <c r="F14" s="21" t="s">
        <v>22</v>
      </c>
      <c r="G14" s="36">
        <v>83.86</v>
      </c>
      <c r="H14" s="117">
        <v>75.42</v>
      </c>
      <c r="I14" s="97">
        <v>72.58</v>
      </c>
      <c r="J14" s="28">
        <v>72.47</v>
      </c>
      <c r="K14" s="83">
        <f t="shared" si="0"/>
        <v>72.525</v>
      </c>
      <c r="L14" s="36">
        <v>73.63</v>
      </c>
      <c r="M14" s="28">
        <v>73.54</v>
      </c>
      <c r="N14" s="83">
        <f t="shared" si="1"/>
        <v>73.58500000000001</v>
      </c>
      <c r="O14" s="36">
        <v>72.525</v>
      </c>
      <c r="P14" s="23">
        <v>4</v>
      </c>
    </row>
    <row r="15" spans="1:16" ht="24.75" customHeight="1">
      <c r="A15" s="19">
        <v>3</v>
      </c>
      <c r="B15" s="42" t="s">
        <v>33</v>
      </c>
      <c r="C15" s="26">
        <v>39335</v>
      </c>
      <c r="D15" s="20" t="s">
        <v>0</v>
      </c>
      <c r="E15" s="20" t="s">
        <v>31</v>
      </c>
      <c r="F15" s="41" t="s">
        <v>16</v>
      </c>
      <c r="G15" s="36">
        <v>91.8</v>
      </c>
      <c r="H15" s="117">
        <v>77.48</v>
      </c>
      <c r="I15" s="97">
        <v>75.94</v>
      </c>
      <c r="J15" s="28">
        <v>75.35</v>
      </c>
      <c r="K15" s="83">
        <f t="shared" si="0"/>
        <v>75.645</v>
      </c>
      <c r="L15" s="36">
        <v>78.17</v>
      </c>
      <c r="M15" s="28">
        <v>77.85</v>
      </c>
      <c r="N15" s="83">
        <f t="shared" si="1"/>
        <v>78.00999999999999</v>
      </c>
      <c r="O15" s="36">
        <v>75.645</v>
      </c>
      <c r="P15" s="23">
        <v>5</v>
      </c>
    </row>
    <row r="16" spans="1:16" ht="24.75" customHeight="1">
      <c r="A16" s="19">
        <v>2</v>
      </c>
      <c r="B16" s="39" t="s">
        <v>29</v>
      </c>
      <c r="C16" s="26">
        <v>39454</v>
      </c>
      <c r="D16" s="20" t="s">
        <v>0</v>
      </c>
      <c r="E16" s="20" t="s">
        <v>31</v>
      </c>
      <c r="F16" s="41" t="s">
        <v>16</v>
      </c>
      <c r="G16" s="36">
        <v>92</v>
      </c>
      <c r="H16" s="117">
        <v>79.47</v>
      </c>
      <c r="I16" s="97">
        <v>79.83</v>
      </c>
      <c r="J16" s="28">
        <v>79.16</v>
      </c>
      <c r="K16" s="83">
        <f t="shared" si="0"/>
        <v>79.495</v>
      </c>
      <c r="L16" s="36">
        <v>77.45</v>
      </c>
      <c r="M16" s="28">
        <v>77.76</v>
      </c>
      <c r="N16" s="83">
        <f t="shared" si="1"/>
        <v>77.605</v>
      </c>
      <c r="O16" s="36">
        <v>77.605</v>
      </c>
      <c r="P16" s="23">
        <v>6</v>
      </c>
    </row>
    <row r="17" spans="1:16" ht="24.75" customHeight="1">
      <c r="A17" s="19">
        <v>3</v>
      </c>
      <c r="B17" s="39" t="s">
        <v>9</v>
      </c>
      <c r="C17" s="26">
        <v>39527</v>
      </c>
      <c r="D17" s="20" t="s">
        <v>0</v>
      </c>
      <c r="E17" s="20" t="s">
        <v>31</v>
      </c>
      <c r="F17" s="41" t="s">
        <v>16</v>
      </c>
      <c r="G17" s="36">
        <v>90.68</v>
      </c>
      <c r="H17" s="117">
        <v>78.09</v>
      </c>
      <c r="I17" s="97">
        <v>78.19</v>
      </c>
      <c r="J17" s="28">
        <v>78.24</v>
      </c>
      <c r="K17" s="83">
        <f t="shared" si="0"/>
        <v>78.215</v>
      </c>
      <c r="L17" s="36">
        <v>78.12</v>
      </c>
      <c r="M17" s="28">
        <v>78.07</v>
      </c>
      <c r="N17" s="83">
        <f t="shared" si="1"/>
        <v>78.095</v>
      </c>
      <c r="O17" s="36">
        <v>78.095</v>
      </c>
      <c r="P17" s="23">
        <v>7</v>
      </c>
    </row>
    <row r="18" spans="1:16" ht="24.75" customHeight="1">
      <c r="A18" s="19">
        <v>2</v>
      </c>
      <c r="B18" s="25" t="s">
        <v>17</v>
      </c>
      <c r="C18" s="26">
        <v>39570</v>
      </c>
      <c r="D18" s="20" t="s">
        <v>0</v>
      </c>
      <c r="E18" s="20" t="s">
        <v>31</v>
      </c>
      <c r="F18" s="21" t="s">
        <v>21</v>
      </c>
      <c r="G18" s="36"/>
      <c r="H18" s="117">
        <v>112.18</v>
      </c>
      <c r="I18" s="97">
        <v>88.3</v>
      </c>
      <c r="J18" s="28">
        <v>88.32</v>
      </c>
      <c r="K18" s="83">
        <f t="shared" si="0"/>
        <v>88.31</v>
      </c>
      <c r="L18" s="36">
        <v>87.87</v>
      </c>
      <c r="M18" s="28">
        <v>87.78</v>
      </c>
      <c r="N18" s="83">
        <f t="shared" si="1"/>
        <v>87.825</v>
      </c>
      <c r="O18" s="36">
        <v>87.825</v>
      </c>
      <c r="P18" s="23">
        <v>8</v>
      </c>
    </row>
    <row r="19" spans="1:16" ht="24.75" customHeight="1">
      <c r="A19" s="19">
        <v>1</v>
      </c>
      <c r="B19" s="99" t="s">
        <v>58</v>
      </c>
      <c r="C19" s="61">
        <v>39758</v>
      </c>
      <c r="D19" s="63" t="s">
        <v>0</v>
      </c>
      <c r="E19" s="20" t="s">
        <v>31</v>
      </c>
      <c r="F19" s="107" t="s">
        <v>22</v>
      </c>
      <c r="G19" s="22"/>
      <c r="H19" s="118"/>
      <c r="I19" s="97">
        <v>110.83</v>
      </c>
      <c r="J19" s="28">
        <v>110.88</v>
      </c>
      <c r="K19" s="83">
        <f t="shared" si="0"/>
        <v>110.85499999999999</v>
      </c>
      <c r="L19" s="36">
        <v>111.06</v>
      </c>
      <c r="M19" s="28">
        <v>110.97</v>
      </c>
      <c r="N19" s="83">
        <f t="shared" si="1"/>
        <v>111.015</v>
      </c>
      <c r="O19" s="36">
        <v>110.855</v>
      </c>
      <c r="P19" s="23">
        <v>9</v>
      </c>
    </row>
    <row r="20" spans="7:16" ht="24.75" customHeight="1">
      <c r="G20" s="119"/>
      <c r="H20" s="120"/>
      <c r="I20" s="93"/>
      <c r="J20" s="93"/>
      <c r="K20" s="84"/>
      <c r="L20" s="92"/>
      <c r="M20" s="93"/>
      <c r="N20" s="84"/>
      <c r="O20" s="92"/>
      <c r="P20" s="80"/>
    </row>
    <row r="21" spans="1:16" s="24" customFormat="1" ht="24.75" customHeight="1">
      <c r="A21" s="19"/>
      <c r="B21" s="7"/>
      <c r="C21" s="20"/>
      <c r="D21" s="20"/>
      <c r="E21" s="20"/>
      <c r="F21" s="21"/>
      <c r="G21" s="22"/>
      <c r="H21" s="118"/>
      <c r="I21" s="97"/>
      <c r="J21" s="28"/>
      <c r="K21" s="83"/>
      <c r="L21" s="36"/>
      <c r="M21" s="28"/>
      <c r="N21" s="83"/>
      <c r="O21" s="36"/>
      <c r="P21" s="23"/>
    </row>
    <row r="22" spans="1:16" s="4" customFormat="1" ht="24.75" customHeight="1">
      <c r="A22" s="19">
        <v>3</v>
      </c>
      <c r="B22" s="39" t="s">
        <v>7</v>
      </c>
      <c r="C22" s="26">
        <v>38254</v>
      </c>
      <c r="D22" s="20" t="s">
        <v>6</v>
      </c>
      <c r="E22" s="20" t="s">
        <v>31</v>
      </c>
      <c r="F22" s="41" t="s">
        <v>16</v>
      </c>
      <c r="G22" s="36">
        <v>66.54</v>
      </c>
      <c r="H22" s="117">
        <v>64.77</v>
      </c>
      <c r="I22" s="97">
        <v>64.5</v>
      </c>
      <c r="J22" s="28">
        <v>64.23</v>
      </c>
      <c r="K22" s="83">
        <f aca="true" t="shared" si="2" ref="K22:K27">(I22+J22)/2</f>
        <v>64.36500000000001</v>
      </c>
      <c r="L22" s="36">
        <v>65.27</v>
      </c>
      <c r="M22" s="28">
        <v>65.21</v>
      </c>
      <c r="N22" s="83">
        <f aca="true" t="shared" si="3" ref="N22:N27">(L22+M22)/2</f>
        <v>65.24</v>
      </c>
      <c r="O22" s="36">
        <v>64.365</v>
      </c>
      <c r="P22" s="23">
        <v>1</v>
      </c>
    </row>
    <row r="23" spans="1:16" ht="24.75" customHeight="1">
      <c r="A23" s="19">
        <v>3</v>
      </c>
      <c r="B23" s="7" t="s">
        <v>24</v>
      </c>
      <c r="C23" s="26">
        <v>38580</v>
      </c>
      <c r="D23" s="20" t="s">
        <v>6</v>
      </c>
      <c r="E23" s="20" t="s">
        <v>31</v>
      </c>
      <c r="F23" s="21" t="s">
        <v>22</v>
      </c>
      <c r="G23" s="36">
        <v>73.77</v>
      </c>
      <c r="H23" s="117">
        <v>67.13</v>
      </c>
      <c r="I23" s="97">
        <v>67.56</v>
      </c>
      <c r="J23" s="28">
        <v>67.45</v>
      </c>
      <c r="K23" s="83">
        <f t="shared" si="2"/>
        <v>67.505</v>
      </c>
      <c r="L23" s="36">
        <v>67.43</v>
      </c>
      <c r="M23" s="28">
        <v>67.45</v>
      </c>
      <c r="N23" s="83">
        <f t="shared" si="3"/>
        <v>67.44</v>
      </c>
      <c r="O23" s="36">
        <v>67.44</v>
      </c>
      <c r="P23" s="23">
        <v>2</v>
      </c>
    </row>
    <row r="24" spans="1:16" ht="24.75" customHeight="1">
      <c r="A24" s="19">
        <v>2</v>
      </c>
      <c r="B24" s="33" t="s">
        <v>38</v>
      </c>
      <c r="C24" s="34">
        <v>38336</v>
      </c>
      <c r="D24" s="20" t="s">
        <v>6</v>
      </c>
      <c r="E24" s="20" t="s">
        <v>31</v>
      </c>
      <c r="F24" s="21" t="s">
        <v>41</v>
      </c>
      <c r="G24" s="36"/>
      <c r="H24" s="117"/>
      <c r="I24" s="97">
        <v>71.5</v>
      </c>
      <c r="J24" s="28">
        <v>71.26</v>
      </c>
      <c r="K24" s="83">
        <f t="shared" si="2"/>
        <v>71.38</v>
      </c>
      <c r="L24" s="36">
        <v>71.42</v>
      </c>
      <c r="M24" s="28">
        <v>71.25</v>
      </c>
      <c r="N24" s="83">
        <f t="shared" si="3"/>
        <v>71.33500000000001</v>
      </c>
      <c r="O24" s="36">
        <v>71.335</v>
      </c>
      <c r="P24" s="23">
        <v>3</v>
      </c>
    </row>
    <row r="25" spans="1:16" s="4" customFormat="1" ht="24.75" customHeight="1">
      <c r="A25" s="19">
        <v>1</v>
      </c>
      <c r="B25" s="33" t="s">
        <v>36</v>
      </c>
      <c r="C25" s="34">
        <v>38457</v>
      </c>
      <c r="D25" s="20" t="s">
        <v>6</v>
      </c>
      <c r="E25" s="20" t="s">
        <v>31</v>
      </c>
      <c r="F25" s="21" t="s">
        <v>41</v>
      </c>
      <c r="G25" s="36"/>
      <c r="H25" s="117"/>
      <c r="I25" s="97">
        <v>84.75</v>
      </c>
      <c r="J25" s="28">
        <v>84.73</v>
      </c>
      <c r="K25" s="83">
        <f t="shared" si="2"/>
        <v>84.74000000000001</v>
      </c>
      <c r="L25" s="36">
        <v>82.83</v>
      </c>
      <c r="M25" s="28">
        <v>82.62</v>
      </c>
      <c r="N25" s="83">
        <f t="shared" si="3"/>
        <v>82.725</v>
      </c>
      <c r="O25" s="36">
        <v>82.725</v>
      </c>
      <c r="P25" s="23">
        <v>4</v>
      </c>
    </row>
    <row r="26" spans="1:16" ht="24.75" customHeight="1">
      <c r="A26" s="19">
        <v>2</v>
      </c>
      <c r="B26" s="39" t="s">
        <v>5</v>
      </c>
      <c r="C26" s="26">
        <v>38621</v>
      </c>
      <c r="D26" s="20" t="s">
        <v>6</v>
      </c>
      <c r="E26" s="20" t="s">
        <v>31</v>
      </c>
      <c r="F26" s="41" t="s">
        <v>16</v>
      </c>
      <c r="G26" s="36"/>
      <c r="H26" s="117">
        <v>88.1</v>
      </c>
      <c r="I26" s="97">
        <v>84.55</v>
      </c>
      <c r="J26" s="28">
        <v>84.51</v>
      </c>
      <c r="K26" s="83">
        <f t="shared" si="2"/>
        <v>84.53</v>
      </c>
      <c r="L26" s="36">
        <v>84.97</v>
      </c>
      <c r="M26" s="94">
        <v>86.5</v>
      </c>
      <c r="N26" s="83">
        <f t="shared" si="3"/>
        <v>85.735</v>
      </c>
      <c r="O26" s="36">
        <v>84.53</v>
      </c>
      <c r="P26" s="23">
        <v>5</v>
      </c>
    </row>
    <row r="27" spans="1:16" ht="24.75" customHeight="1">
      <c r="A27" s="19">
        <v>1</v>
      </c>
      <c r="B27" s="25" t="s">
        <v>20</v>
      </c>
      <c r="C27" s="26">
        <v>38412</v>
      </c>
      <c r="D27" s="20" t="s">
        <v>6</v>
      </c>
      <c r="E27" s="20" t="s">
        <v>31</v>
      </c>
      <c r="F27" s="21" t="s">
        <v>21</v>
      </c>
      <c r="G27" s="36"/>
      <c r="H27" s="117">
        <v>119.58</v>
      </c>
      <c r="I27" s="97">
        <v>115.38</v>
      </c>
      <c r="J27" s="28">
        <v>115.59</v>
      </c>
      <c r="K27" s="83">
        <f t="shared" si="2"/>
        <v>115.485</v>
      </c>
      <c r="L27" s="36">
        <v>118.9</v>
      </c>
      <c r="M27" s="28">
        <v>119.03</v>
      </c>
      <c r="N27" s="83">
        <f t="shared" si="3"/>
        <v>118.965</v>
      </c>
      <c r="O27" s="36">
        <v>115.485</v>
      </c>
      <c r="P27" s="23">
        <v>6</v>
      </c>
    </row>
    <row r="28" spans="1:16" s="4" customFormat="1" ht="24.75" customHeight="1">
      <c r="A28" s="19"/>
      <c r="B28" s="33"/>
      <c r="C28" s="34"/>
      <c r="D28" s="20"/>
      <c r="E28" s="20"/>
      <c r="F28" s="21"/>
      <c r="G28" s="36"/>
      <c r="H28" s="117"/>
      <c r="I28" s="97"/>
      <c r="J28" s="28"/>
      <c r="K28" s="83"/>
      <c r="L28" s="36"/>
      <c r="M28" s="28"/>
      <c r="N28" s="83"/>
      <c r="O28" s="36"/>
      <c r="P28" s="23"/>
    </row>
    <row r="29" spans="1:16" ht="24.75" customHeight="1">
      <c r="A29" s="19">
        <v>1</v>
      </c>
      <c r="B29" s="33" t="s">
        <v>37</v>
      </c>
      <c r="C29" s="34">
        <v>37931</v>
      </c>
      <c r="D29" s="52" t="s">
        <v>11</v>
      </c>
      <c r="E29" s="20" t="s">
        <v>31</v>
      </c>
      <c r="F29" s="21" t="s">
        <v>41</v>
      </c>
      <c r="G29" s="36"/>
      <c r="H29" s="117"/>
      <c r="I29" s="97">
        <v>73.52</v>
      </c>
      <c r="J29" s="28">
        <v>73.39</v>
      </c>
      <c r="K29" s="83">
        <f>(I29+J29)/2</f>
        <v>73.455</v>
      </c>
      <c r="L29" s="36">
        <v>73.43</v>
      </c>
      <c r="M29" s="28">
        <v>73.32</v>
      </c>
      <c r="N29" s="83">
        <f>(L29+M29)/2</f>
        <v>73.375</v>
      </c>
      <c r="O29" s="36">
        <v>73.375</v>
      </c>
      <c r="P29" s="23">
        <v>1</v>
      </c>
    </row>
    <row r="30" spans="1:16" s="4" customFormat="1" ht="24.75" customHeight="1">
      <c r="A30" s="76"/>
      <c r="B30" s="33"/>
      <c r="C30" s="34"/>
      <c r="D30" s="52"/>
      <c r="E30" s="20"/>
      <c r="F30" s="21"/>
      <c r="G30" s="36"/>
      <c r="H30" s="117"/>
      <c r="I30" s="97"/>
      <c r="J30" s="28"/>
      <c r="K30" s="83"/>
      <c r="L30" s="36"/>
      <c r="M30" s="28"/>
      <c r="N30" s="83"/>
      <c r="O30" s="36"/>
      <c r="P30" s="23"/>
    </row>
    <row r="31" spans="1:16" ht="24.75" customHeight="1">
      <c r="A31" s="19">
        <v>1</v>
      </c>
      <c r="B31" s="25" t="s">
        <v>13</v>
      </c>
      <c r="C31" s="26">
        <v>37229</v>
      </c>
      <c r="D31" s="52" t="s">
        <v>12</v>
      </c>
      <c r="E31" s="20" t="s">
        <v>31</v>
      </c>
      <c r="F31" s="21" t="s">
        <v>15</v>
      </c>
      <c r="G31" s="27"/>
      <c r="H31" s="117">
        <v>60.46</v>
      </c>
      <c r="I31" s="97">
        <v>65.22</v>
      </c>
      <c r="J31" s="28">
        <v>65.49</v>
      </c>
      <c r="K31" s="83">
        <f>(I31+J31)/2</f>
        <v>65.35499999999999</v>
      </c>
      <c r="L31" s="36">
        <v>58.38</v>
      </c>
      <c r="M31" s="28">
        <v>58.64</v>
      </c>
      <c r="N31" s="83">
        <f>(L31+M31)/2</f>
        <v>58.510000000000005</v>
      </c>
      <c r="O31" s="36">
        <v>58.51</v>
      </c>
      <c r="P31" s="23">
        <v>1</v>
      </c>
    </row>
    <row r="32" spans="1:16" s="4" customFormat="1" ht="24.75" customHeight="1" thickBot="1">
      <c r="A32" s="19"/>
      <c r="B32" s="25"/>
      <c r="C32" s="26"/>
      <c r="D32" s="20"/>
      <c r="E32" s="20"/>
      <c r="F32" s="21"/>
      <c r="G32" s="44"/>
      <c r="H32" s="121"/>
      <c r="I32" s="109"/>
      <c r="J32" s="45"/>
      <c r="K32" s="85"/>
      <c r="L32" s="95"/>
      <c r="M32" s="45"/>
      <c r="N32" s="85"/>
      <c r="O32" s="95"/>
      <c r="P32" s="47"/>
    </row>
    <row r="33" spans="1:15" s="17" customFormat="1" ht="15" customHeight="1">
      <c r="A33" s="11"/>
      <c r="B33" s="12"/>
      <c r="C33" s="13"/>
      <c r="D33" s="14"/>
      <c r="E33" s="14"/>
      <c r="F33" s="2"/>
      <c r="G33" s="15"/>
      <c r="H33" s="16"/>
      <c r="I33" s="16"/>
      <c r="J33" s="16"/>
      <c r="K33" s="86"/>
      <c r="L33" s="16"/>
      <c r="M33" s="16"/>
      <c r="N33" s="86"/>
      <c r="O33" s="16"/>
    </row>
    <row r="34" spans="1:17" s="4" customFormat="1" ht="15">
      <c r="A34" s="11"/>
      <c r="B34" s="2"/>
      <c r="C34" s="14"/>
      <c r="D34" s="14"/>
      <c r="E34" s="14"/>
      <c r="F34" s="2"/>
      <c r="G34" s="105" t="s">
        <v>50</v>
      </c>
      <c r="H34" s="105"/>
      <c r="I34" s="16"/>
      <c r="J34" s="16"/>
      <c r="K34" s="86"/>
      <c r="L34" s="16"/>
      <c r="M34" s="16"/>
      <c r="N34" s="86"/>
      <c r="O34" s="16"/>
      <c r="P34" s="17"/>
      <c r="Q34" s="10"/>
    </row>
    <row r="35" spans="1:16" s="4" customFormat="1" ht="16.5" thickBot="1">
      <c r="A35" s="19"/>
      <c r="B35" s="29" t="s">
        <v>63</v>
      </c>
      <c r="C35" s="20"/>
      <c r="D35" s="20"/>
      <c r="E35" s="20"/>
      <c r="F35" s="7"/>
      <c r="G35" s="49" t="s">
        <v>48</v>
      </c>
      <c r="H35" s="19" t="s">
        <v>15</v>
      </c>
      <c r="I35" s="16"/>
      <c r="J35" s="16"/>
      <c r="K35" s="86"/>
      <c r="L35" s="16"/>
      <c r="M35" s="16"/>
      <c r="N35" s="86"/>
      <c r="O35" s="16"/>
      <c r="P35" s="18"/>
    </row>
    <row r="36" spans="1:16" s="4" customFormat="1" ht="15" customHeight="1">
      <c r="A36" s="11"/>
      <c r="B36" s="50"/>
      <c r="C36" s="11"/>
      <c r="D36" s="11"/>
      <c r="E36" s="11"/>
      <c r="F36" s="50"/>
      <c r="G36" s="51">
        <v>42305</v>
      </c>
      <c r="H36" s="32">
        <v>42364</v>
      </c>
      <c r="I36" s="103" t="s">
        <v>52</v>
      </c>
      <c r="J36" s="104"/>
      <c r="K36" s="81" t="s">
        <v>54</v>
      </c>
      <c r="L36" s="103" t="s">
        <v>53</v>
      </c>
      <c r="M36" s="104"/>
      <c r="N36" s="88" t="s">
        <v>54</v>
      </c>
      <c r="O36" s="90" t="s">
        <v>55</v>
      </c>
      <c r="P36" s="56" t="s">
        <v>56</v>
      </c>
    </row>
    <row r="37" spans="1:16" s="10" customFormat="1" ht="15" customHeight="1">
      <c r="A37" s="11"/>
      <c r="B37" s="2"/>
      <c r="C37" s="14"/>
      <c r="D37" s="14"/>
      <c r="E37" s="14"/>
      <c r="F37" s="2"/>
      <c r="G37" s="22"/>
      <c r="H37" s="21"/>
      <c r="I37" s="91"/>
      <c r="J37" s="16"/>
      <c r="K37" s="82"/>
      <c r="L37" s="91"/>
      <c r="M37" s="16"/>
      <c r="N37" s="82"/>
      <c r="O37" s="91"/>
      <c r="P37" s="18"/>
    </row>
    <row r="38" spans="1:18" ht="24.75" customHeight="1">
      <c r="A38" s="19">
        <v>1</v>
      </c>
      <c r="B38" s="33" t="s">
        <v>59</v>
      </c>
      <c r="C38" s="34">
        <v>38864</v>
      </c>
      <c r="D38" s="52" t="s">
        <v>0</v>
      </c>
      <c r="E38" s="20" t="s">
        <v>32</v>
      </c>
      <c r="F38" s="7" t="s">
        <v>21</v>
      </c>
      <c r="G38" s="36"/>
      <c r="H38" s="35"/>
      <c r="I38" s="36">
        <v>151.3</v>
      </c>
      <c r="J38" s="28">
        <v>151.19</v>
      </c>
      <c r="K38" s="83">
        <f aca="true" t="shared" si="4" ref="K38:K46">(I38+J38)/2</f>
        <v>151.245</v>
      </c>
      <c r="L38" s="36">
        <v>138.33</v>
      </c>
      <c r="M38" s="28">
        <v>138.37</v>
      </c>
      <c r="N38" s="83">
        <f aca="true" t="shared" si="5" ref="N38:N46">(L38+M38)/2</f>
        <v>138.35000000000002</v>
      </c>
      <c r="O38" s="36">
        <v>138.35</v>
      </c>
      <c r="P38" s="23">
        <v>1</v>
      </c>
      <c r="R38" s="64"/>
    </row>
    <row r="39" spans="1:18" s="4" customFormat="1" ht="24.75" customHeight="1">
      <c r="A39" s="76"/>
      <c r="B39" s="33"/>
      <c r="C39" s="34"/>
      <c r="D39" s="43"/>
      <c r="E39" s="20"/>
      <c r="F39" s="7"/>
      <c r="G39" s="36"/>
      <c r="H39" s="35"/>
      <c r="I39" s="36"/>
      <c r="J39" s="28"/>
      <c r="K39" s="83"/>
      <c r="L39" s="36"/>
      <c r="M39" s="28"/>
      <c r="N39" s="83"/>
      <c r="O39" s="36"/>
      <c r="P39" s="23"/>
      <c r="R39" s="64"/>
    </row>
    <row r="40" spans="1:16" s="4" customFormat="1" ht="24.75" customHeight="1">
      <c r="A40" s="19">
        <v>3</v>
      </c>
      <c r="B40" s="39" t="s">
        <v>2</v>
      </c>
      <c r="C40" s="26">
        <v>39797</v>
      </c>
      <c r="D40" s="20" t="s">
        <v>10</v>
      </c>
      <c r="E40" s="20" t="s">
        <v>32</v>
      </c>
      <c r="F40" s="40" t="s">
        <v>16</v>
      </c>
      <c r="G40" s="36">
        <v>87.94</v>
      </c>
      <c r="H40" s="35">
        <v>71</v>
      </c>
      <c r="I40" s="36">
        <v>72.19</v>
      </c>
      <c r="J40" s="28">
        <v>72.44</v>
      </c>
      <c r="K40" s="83">
        <f t="shared" si="4"/>
        <v>72.315</v>
      </c>
      <c r="L40" s="36">
        <v>81.06</v>
      </c>
      <c r="M40" s="28">
        <v>80.95</v>
      </c>
      <c r="N40" s="83">
        <f t="shared" si="5"/>
        <v>81.005</v>
      </c>
      <c r="O40" s="36">
        <v>72.315</v>
      </c>
      <c r="P40" s="23">
        <v>1</v>
      </c>
    </row>
    <row r="41" spans="1:16" ht="24.75" customHeight="1">
      <c r="A41" s="19">
        <v>4</v>
      </c>
      <c r="B41" s="33" t="s">
        <v>34</v>
      </c>
      <c r="C41" s="34">
        <v>39782</v>
      </c>
      <c r="D41" s="20" t="s">
        <v>10</v>
      </c>
      <c r="E41" s="20" t="s">
        <v>32</v>
      </c>
      <c r="F41" s="7" t="s">
        <v>40</v>
      </c>
      <c r="G41" s="36"/>
      <c r="H41" s="35">
        <v>86.46</v>
      </c>
      <c r="I41" s="36">
        <v>84.84</v>
      </c>
      <c r="J41" s="28">
        <v>84.87</v>
      </c>
      <c r="K41" s="83">
        <f t="shared" si="4"/>
        <v>84.855</v>
      </c>
      <c r="L41" s="36">
        <v>82.92</v>
      </c>
      <c r="M41" s="28">
        <v>82.92</v>
      </c>
      <c r="N41" s="83">
        <f t="shared" si="5"/>
        <v>82.92</v>
      </c>
      <c r="O41" s="36">
        <v>82.92</v>
      </c>
      <c r="P41" s="23">
        <v>2</v>
      </c>
    </row>
    <row r="42" spans="1:16" ht="24.75" customHeight="1">
      <c r="A42" s="19">
        <v>4</v>
      </c>
      <c r="B42" s="39" t="s">
        <v>1</v>
      </c>
      <c r="C42" s="26">
        <v>40346</v>
      </c>
      <c r="D42" s="20" t="s">
        <v>10</v>
      </c>
      <c r="E42" s="20" t="s">
        <v>32</v>
      </c>
      <c r="F42" s="40" t="s">
        <v>16</v>
      </c>
      <c r="G42" s="36">
        <v>104.72</v>
      </c>
      <c r="H42" s="35">
        <v>84.24</v>
      </c>
      <c r="I42" s="36">
        <v>83.82</v>
      </c>
      <c r="J42" s="28">
        <v>83.54</v>
      </c>
      <c r="K42" s="83">
        <f t="shared" si="4"/>
        <v>83.68</v>
      </c>
      <c r="L42" s="36">
        <v>91.04</v>
      </c>
      <c r="M42" s="28">
        <v>91.19</v>
      </c>
      <c r="N42" s="83">
        <f t="shared" si="5"/>
        <v>91.11500000000001</v>
      </c>
      <c r="O42" s="36">
        <v>83.68</v>
      </c>
      <c r="P42" s="23">
        <v>3</v>
      </c>
    </row>
    <row r="43" spans="1:16" ht="24.75" customHeight="1">
      <c r="A43" s="19">
        <v>1</v>
      </c>
      <c r="B43" s="33" t="s">
        <v>35</v>
      </c>
      <c r="C43" s="34">
        <v>39812</v>
      </c>
      <c r="D43" s="20" t="s">
        <v>10</v>
      </c>
      <c r="E43" s="20" t="s">
        <v>32</v>
      </c>
      <c r="F43" s="7" t="s">
        <v>41</v>
      </c>
      <c r="G43" s="36"/>
      <c r="H43" s="77" t="s">
        <v>49</v>
      </c>
      <c r="I43" s="36">
        <v>87.73</v>
      </c>
      <c r="J43" s="28">
        <v>87.62</v>
      </c>
      <c r="K43" s="83">
        <f t="shared" si="4"/>
        <v>87.67500000000001</v>
      </c>
      <c r="L43" s="36">
        <v>88.11</v>
      </c>
      <c r="M43" s="28">
        <v>88.27</v>
      </c>
      <c r="N43" s="83">
        <f t="shared" si="5"/>
        <v>88.19</v>
      </c>
      <c r="O43" s="36">
        <v>87.675</v>
      </c>
      <c r="P43" s="23">
        <v>4</v>
      </c>
    </row>
    <row r="44" spans="1:16" ht="24.75" customHeight="1">
      <c r="A44" s="19">
        <v>3</v>
      </c>
      <c r="B44" s="25" t="s">
        <v>18</v>
      </c>
      <c r="C44" s="26">
        <v>40091</v>
      </c>
      <c r="D44" s="20" t="s">
        <v>10</v>
      </c>
      <c r="E44" s="20" t="s">
        <v>32</v>
      </c>
      <c r="F44" s="7" t="s">
        <v>21</v>
      </c>
      <c r="G44" s="36"/>
      <c r="H44" s="35">
        <v>94.12</v>
      </c>
      <c r="I44" s="36">
        <v>95.06</v>
      </c>
      <c r="J44" s="28">
        <v>95.03</v>
      </c>
      <c r="K44" s="83">
        <f t="shared" si="4"/>
        <v>95.045</v>
      </c>
      <c r="L44" s="36">
        <v>88.79</v>
      </c>
      <c r="M44" s="28">
        <v>88.77</v>
      </c>
      <c r="N44" s="83">
        <f t="shared" si="5"/>
        <v>88.78</v>
      </c>
      <c r="O44" s="36">
        <v>88.78</v>
      </c>
      <c r="P44" s="23">
        <v>5</v>
      </c>
    </row>
    <row r="45" spans="1:16" ht="24.75" customHeight="1">
      <c r="A45" s="19">
        <v>2</v>
      </c>
      <c r="B45" s="39" t="s">
        <v>8</v>
      </c>
      <c r="C45" s="26">
        <v>40395</v>
      </c>
      <c r="D45" s="20" t="s">
        <v>10</v>
      </c>
      <c r="E45" s="20" t="s">
        <v>32</v>
      </c>
      <c r="F45" s="40" t="s">
        <v>16</v>
      </c>
      <c r="G45" s="36"/>
      <c r="H45" s="35">
        <v>103.27</v>
      </c>
      <c r="I45" s="36">
        <v>103.29</v>
      </c>
      <c r="J45" s="28">
        <v>103.12</v>
      </c>
      <c r="K45" s="83">
        <f t="shared" si="4"/>
        <v>103.20500000000001</v>
      </c>
      <c r="L45" s="36">
        <v>102.82</v>
      </c>
      <c r="M45" s="28">
        <v>102.93</v>
      </c>
      <c r="N45" s="83">
        <f t="shared" si="5"/>
        <v>102.875</v>
      </c>
      <c r="O45" s="36">
        <v>102.875</v>
      </c>
      <c r="P45" s="23">
        <v>6</v>
      </c>
    </row>
    <row r="46" spans="1:16" ht="24.75" customHeight="1">
      <c r="A46" s="19">
        <v>2</v>
      </c>
      <c r="B46" s="9" t="s">
        <v>23</v>
      </c>
      <c r="C46" s="26">
        <v>40285</v>
      </c>
      <c r="D46" s="20" t="s">
        <v>10</v>
      </c>
      <c r="E46" s="20" t="s">
        <v>32</v>
      </c>
      <c r="F46" s="7" t="s">
        <v>22</v>
      </c>
      <c r="G46" s="36">
        <v>171</v>
      </c>
      <c r="H46" s="35">
        <v>139.32</v>
      </c>
      <c r="I46" s="36">
        <v>138.91</v>
      </c>
      <c r="J46" s="28">
        <v>138.94</v>
      </c>
      <c r="K46" s="83">
        <f t="shared" si="4"/>
        <v>138.925</v>
      </c>
      <c r="L46" s="36">
        <v>132.56</v>
      </c>
      <c r="M46" s="28">
        <v>132.48</v>
      </c>
      <c r="N46" s="83">
        <f t="shared" si="5"/>
        <v>132.51999999999998</v>
      </c>
      <c r="O46" s="36">
        <v>132.52</v>
      </c>
      <c r="P46" s="23">
        <v>7</v>
      </c>
    </row>
    <row r="47" spans="1:16" ht="24.75" customHeight="1">
      <c r="A47" s="19"/>
      <c r="B47" s="7"/>
      <c r="C47" s="20"/>
      <c r="D47" s="20"/>
      <c r="E47" s="20"/>
      <c r="F47" s="7"/>
      <c r="G47" s="22"/>
      <c r="H47" s="21"/>
      <c r="I47" s="36"/>
      <c r="J47" s="28"/>
      <c r="K47" s="83"/>
      <c r="L47" s="36"/>
      <c r="M47" s="28"/>
      <c r="N47" s="83"/>
      <c r="O47" s="36"/>
      <c r="P47" s="23"/>
    </row>
    <row r="48" spans="1:16" s="4" customFormat="1" ht="24.75" customHeight="1">
      <c r="A48" s="65"/>
      <c r="B48" s="66"/>
      <c r="C48" s="67"/>
      <c r="D48" s="68"/>
      <c r="E48" s="69"/>
      <c r="F48" s="70"/>
      <c r="G48" s="72"/>
      <c r="H48" s="71"/>
      <c r="I48" s="36"/>
      <c r="J48" s="28"/>
      <c r="K48" s="83"/>
      <c r="L48" s="36"/>
      <c r="M48" s="28"/>
      <c r="N48" s="83"/>
      <c r="O48" s="36"/>
      <c r="P48" s="23"/>
    </row>
    <row r="49" spans="1:16" ht="24.75" customHeight="1">
      <c r="A49" s="19">
        <v>1</v>
      </c>
      <c r="B49" s="33" t="s">
        <v>46</v>
      </c>
      <c r="C49" s="26">
        <v>37535</v>
      </c>
      <c r="D49" s="52" t="s">
        <v>11</v>
      </c>
      <c r="E49" s="20" t="s">
        <v>32</v>
      </c>
      <c r="F49" s="7" t="s">
        <v>47</v>
      </c>
      <c r="G49" s="36"/>
      <c r="H49" s="35"/>
      <c r="I49" s="36">
        <v>69.19</v>
      </c>
      <c r="J49" s="28">
        <v>68.93</v>
      </c>
      <c r="K49" s="83">
        <f>(I49+J49)/2</f>
        <v>69.06</v>
      </c>
      <c r="L49" s="36">
        <v>63.65</v>
      </c>
      <c r="M49" s="28">
        <v>63.66</v>
      </c>
      <c r="N49" s="83">
        <f>(L49+M49)/2</f>
        <v>63.655</v>
      </c>
      <c r="O49" s="36">
        <v>63.655</v>
      </c>
      <c r="P49" s="23">
        <v>1</v>
      </c>
    </row>
    <row r="50" spans="1:16" ht="24.75" customHeight="1">
      <c r="A50" s="19">
        <v>2</v>
      </c>
      <c r="B50" s="33" t="s">
        <v>39</v>
      </c>
      <c r="C50" s="34">
        <v>37965</v>
      </c>
      <c r="D50" s="52" t="s">
        <v>11</v>
      </c>
      <c r="E50" s="20" t="s">
        <v>32</v>
      </c>
      <c r="F50" s="7" t="s">
        <v>41</v>
      </c>
      <c r="G50" s="36"/>
      <c r="H50" s="35"/>
      <c r="I50" s="36">
        <v>66.13</v>
      </c>
      <c r="J50" s="28">
        <v>65.86</v>
      </c>
      <c r="K50" s="83">
        <f>(I50+J50)/2</f>
        <v>65.995</v>
      </c>
      <c r="L50" s="36">
        <v>66.28</v>
      </c>
      <c r="M50" s="28">
        <v>66.56</v>
      </c>
      <c r="N50" s="83">
        <f>(L50+M50)/2</f>
        <v>66.42</v>
      </c>
      <c r="O50" s="36">
        <v>65.995</v>
      </c>
      <c r="P50" s="23">
        <v>2</v>
      </c>
    </row>
    <row r="51" spans="1:16" s="4" customFormat="1" ht="24.75" customHeight="1">
      <c r="A51" s="48">
        <v>2</v>
      </c>
      <c r="B51" s="25" t="s">
        <v>14</v>
      </c>
      <c r="C51" s="26">
        <v>37931</v>
      </c>
      <c r="D51" s="52" t="s">
        <v>11</v>
      </c>
      <c r="E51" s="20" t="s">
        <v>32</v>
      </c>
      <c r="F51" s="7" t="s">
        <v>15</v>
      </c>
      <c r="G51" s="27"/>
      <c r="H51" s="35">
        <v>63.9</v>
      </c>
      <c r="I51" s="36"/>
      <c r="J51" s="28"/>
      <c r="K51" s="89" t="s">
        <v>60</v>
      </c>
      <c r="L51" s="36"/>
      <c r="M51" s="28"/>
      <c r="N51" s="89" t="s">
        <v>49</v>
      </c>
      <c r="O51" s="27" t="s">
        <v>60</v>
      </c>
      <c r="P51" s="100" t="s">
        <v>61</v>
      </c>
    </row>
    <row r="52" spans="1:16" s="4" customFormat="1" ht="24.75" customHeight="1">
      <c r="A52" s="11"/>
      <c r="B52" s="53"/>
      <c r="C52" s="54"/>
      <c r="D52" s="55"/>
      <c r="E52" s="14"/>
      <c r="F52" s="2"/>
      <c r="G52" s="16"/>
      <c r="H52" s="16"/>
      <c r="I52" s="91"/>
      <c r="J52" s="16"/>
      <c r="K52" s="82"/>
      <c r="L52" s="91"/>
      <c r="M52" s="16"/>
      <c r="N52" s="82"/>
      <c r="O52" s="91"/>
      <c r="P52" s="18"/>
    </row>
    <row r="53" spans="9:16" ht="24.75" customHeight="1">
      <c r="I53" s="91"/>
      <c r="J53" s="16"/>
      <c r="K53" s="82"/>
      <c r="L53" s="91"/>
      <c r="M53" s="16"/>
      <c r="N53" s="82"/>
      <c r="O53" s="91"/>
      <c r="P53" s="18"/>
    </row>
    <row r="54" spans="1:16" s="24" customFormat="1" ht="24.75" customHeight="1">
      <c r="A54" s="19"/>
      <c r="B54" s="25"/>
      <c r="C54" s="26"/>
      <c r="D54" s="20"/>
      <c r="E54" s="20"/>
      <c r="F54" s="7"/>
      <c r="G54" s="27"/>
      <c r="H54" s="35"/>
      <c r="I54" s="36"/>
      <c r="J54" s="28"/>
      <c r="K54" s="83"/>
      <c r="L54" s="36"/>
      <c r="M54" s="28"/>
      <c r="N54" s="83"/>
      <c r="O54" s="36"/>
      <c r="P54" s="23"/>
    </row>
    <row r="55" spans="1:16" s="24" customFormat="1" ht="24.75" customHeight="1">
      <c r="A55" s="19">
        <v>2</v>
      </c>
      <c r="B55" s="7" t="s">
        <v>43</v>
      </c>
      <c r="C55" s="26">
        <v>33053</v>
      </c>
      <c r="D55" s="20" t="s">
        <v>42</v>
      </c>
      <c r="E55" s="20" t="s">
        <v>32</v>
      </c>
      <c r="F55" s="7" t="s">
        <v>41</v>
      </c>
      <c r="G55" s="36"/>
      <c r="H55" s="35"/>
      <c r="I55" s="36">
        <v>78.6</v>
      </c>
      <c r="J55" s="96">
        <v>78.6</v>
      </c>
      <c r="K55" s="83">
        <f>(I55+J55)/2</f>
        <v>78.6</v>
      </c>
      <c r="L55" s="36">
        <v>65.99</v>
      </c>
      <c r="M55" s="96">
        <v>65.99</v>
      </c>
      <c r="N55" s="83">
        <f>(L55+M55)/2</f>
        <v>65.99</v>
      </c>
      <c r="O55" s="36">
        <v>65.99</v>
      </c>
      <c r="P55" s="23">
        <v>1</v>
      </c>
    </row>
    <row r="56" spans="1:16" ht="24.75" customHeight="1">
      <c r="A56" s="19">
        <v>1</v>
      </c>
      <c r="B56" s="7" t="s">
        <v>57</v>
      </c>
      <c r="C56" s="20"/>
      <c r="D56" s="20" t="s">
        <v>42</v>
      </c>
      <c r="E56" s="20" t="s">
        <v>32</v>
      </c>
      <c r="F56" s="7" t="s">
        <v>16</v>
      </c>
      <c r="G56" s="27"/>
      <c r="H56" s="35"/>
      <c r="I56" s="36">
        <v>66.44</v>
      </c>
      <c r="J56" s="97">
        <v>66.48</v>
      </c>
      <c r="K56" s="83">
        <f>(I56+J56)/2</f>
        <v>66.46000000000001</v>
      </c>
      <c r="L56" s="36">
        <v>66.52</v>
      </c>
      <c r="M56" s="28">
        <v>66.42</v>
      </c>
      <c r="N56" s="83">
        <f>(L56+M56)/2</f>
        <v>66.47</v>
      </c>
      <c r="O56" s="36">
        <v>66.64</v>
      </c>
      <c r="P56" s="23">
        <v>2</v>
      </c>
    </row>
    <row r="57" spans="1:16" s="4" customFormat="1" ht="24.75" customHeight="1">
      <c r="A57" s="19">
        <v>2</v>
      </c>
      <c r="B57" s="7" t="s">
        <v>51</v>
      </c>
      <c r="C57" s="26">
        <v>27831</v>
      </c>
      <c r="D57" s="20" t="s">
        <v>42</v>
      </c>
      <c r="E57" s="20" t="s">
        <v>32</v>
      </c>
      <c r="F57" s="7" t="s">
        <v>22</v>
      </c>
      <c r="G57" s="36"/>
      <c r="H57" s="35"/>
      <c r="I57" s="36">
        <v>71.84</v>
      </c>
      <c r="J57" s="28">
        <v>72.02</v>
      </c>
      <c r="K57" s="83">
        <f>(I57+J57)/2</f>
        <v>71.93</v>
      </c>
      <c r="L57" s="36">
        <v>71.19</v>
      </c>
      <c r="M57" s="28">
        <v>71.15</v>
      </c>
      <c r="N57" s="83">
        <f>(L57+M57)/2</f>
        <v>71.17</v>
      </c>
      <c r="O57" s="36">
        <v>71.17</v>
      </c>
      <c r="P57" s="23">
        <v>3</v>
      </c>
    </row>
    <row r="58" spans="1:16" ht="24.75" customHeight="1">
      <c r="A58" s="19">
        <v>1</v>
      </c>
      <c r="B58" s="25" t="s">
        <v>45</v>
      </c>
      <c r="C58" s="26">
        <v>26397</v>
      </c>
      <c r="D58" s="20" t="s">
        <v>42</v>
      </c>
      <c r="E58" s="20" t="s">
        <v>32</v>
      </c>
      <c r="F58" s="7" t="s">
        <v>21</v>
      </c>
      <c r="G58" s="36"/>
      <c r="H58" s="35"/>
      <c r="I58" s="36">
        <v>81.48</v>
      </c>
      <c r="J58" s="98">
        <v>81.48</v>
      </c>
      <c r="K58" s="83">
        <f>(I58+J58)/2</f>
        <v>81.48</v>
      </c>
      <c r="L58" s="36">
        <v>75.36</v>
      </c>
      <c r="M58" s="28">
        <v>75.31</v>
      </c>
      <c r="N58" s="83">
        <f>(L58+M58)/2</f>
        <v>75.33500000000001</v>
      </c>
      <c r="O58" s="36">
        <v>75.335</v>
      </c>
      <c r="P58" s="23">
        <v>4</v>
      </c>
    </row>
    <row r="59" spans="1:16" s="4" customFormat="1" ht="24.75" customHeight="1">
      <c r="A59" s="48"/>
      <c r="B59" s="7"/>
      <c r="C59" s="26"/>
      <c r="D59" s="20"/>
      <c r="E59" s="20"/>
      <c r="F59" s="7"/>
      <c r="G59" s="73"/>
      <c r="H59" s="78"/>
      <c r="I59" s="73"/>
      <c r="J59" s="74"/>
      <c r="K59" s="83"/>
      <c r="L59" s="73"/>
      <c r="M59" s="74"/>
      <c r="N59" s="83"/>
      <c r="O59" s="73"/>
      <c r="P59" s="57"/>
    </row>
    <row r="60" spans="1:16" ht="24.75" customHeight="1" thickBot="1">
      <c r="A60" s="19">
        <v>3</v>
      </c>
      <c r="B60" s="25" t="s">
        <v>44</v>
      </c>
      <c r="C60" s="26">
        <v>30571</v>
      </c>
      <c r="D60" s="20" t="s">
        <v>42</v>
      </c>
      <c r="E60" s="52" t="s">
        <v>31</v>
      </c>
      <c r="F60" s="7" t="s">
        <v>21</v>
      </c>
      <c r="G60" s="46"/>
      <c r="H60" s="79"/>
      <c r="I60" s="95">
        <v>75.73</v>
      </c>
      <c r="J60" s="45">
        <v>75.7</v>
      </c>
      <c r="K60" s="85">
        <f>(I60+J60)/2</f>
        <v>75.715</v>
      </c>
      <c r="L60" s="95">
        <v>69.84</v>
      </c>
      <c r="M60" s="45">
        <v>69.64</v>
      </c>
      <c r="N60" s="85">
        <f>(L60+M60)/2</f>
        <v>69.74000000000001</v>
      </c>
      <c r="O60" s="95">
        <v>69.74</v>
      </c>
      <c r="P60" s="47">
        <v>1</v>
      </c>
    </row>
    <row r="62" spans="2:8" ht="15">
      <c r="B62" s="58"/>
      <c r="C62" s="59"/>
      <c r="D62" s="59"/>
      <c r="E62" s="59"/>
      <c r="F62" s="58"/>
      <c r="G62" s="58"/>
      <c r="H62" s="58"/>
    </row>
    <row r="63" spans="2:8" ht="15">
      <c r="B63" s="58"/>
      <c r="C63" s="59"/>
      <c r="D63" s="59"/>
      <c r="E63" s="59"/>
      <c r="F63" s="58"/>
      <c r="G63" s="58"/>
      <c r="H63" s="58"/>
    </row>
    <row r="64" spans="2:8" ht="15">
      <c r="B64" s="12"/>
      <c r="C64" s="13"/>
      <c r="D64" s="14"/>
      <c r="E64" s="60"/>
      <c r="F64" s="2"/>
      <c r="G64" s="58"/>
      <c r="H64" s="58"/>
    </row>
    <row r="65" spans="2:8" ht="15">
      <c r="B65" s="58"/>
      <c r="C65" s="59"/>
      <c r="D65" s="59"/>
      <c r="E65" s="59"/>
      <c r="F65" s="58"/>
      <c r="G65" s="58"/>
      <c r="H65" s="58"/>
    </row>
  </sheetData>
  <sheetProtection/>
  <mergeCells count="6">
    <mergeCell ref="G1:H1"/>
    <mergeCell ref="I3:J3"/>
    <mergeCell ref="L3:M3"/>
    <mergeCell ref="G34:H34"/>
    <mergeCell ref="I36:J36"/>
    <mergeCell ref="L36:M36"/>
  </mergeCells>
  <printOptions/>
  <pageMargins left="0.11811023622047245" right="0.11811023622047245" top="0.7874015748031497" bottom="0.7874015748031497" header="0.31496062992125984" footer="0.31496062992125984"/>
  <pageSetup fitToHeight="4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2015-12-27T13:25:16Z</cp:lastPrinted>
  <dcterms:created xsi:type="dcterms:W3CDTF">2015-12-25T05:56:43Z</dcterms:created>
  <dcterms:modified xsi:type="dcterms:W3CDTF">2015-12-28T06:15:07Z</dcterms:modified>
  <cp:category/>
  <cp:version/>
  <cp:contentType/>
  <cp:contentStatus/>
</cp:coreProperties>
</file>